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<sst xmlns="http://schemas.openxmlformats.org/spreadsheetml/2006/main" count="281" uniqueCount="132">
  <si>
    <t>工事費内訳書</t>
  </si>
  <si>
    <t>住　　　　所</t>
  </si>
  <si>
    <t>商号又は名称</t>
  </si>
  <si>
    <t>代 表 者 名</t>
  </si>
  <si>
    <t>工 事 名</t>
  </si>
  <si>
    <t>Ｒ６徳土　長原漁港　松・長原　岸壁工事（担い手確保型）（着手日選択型）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</si>
  <si>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</si>
  <si>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</si>
  <si>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</si>
  <si>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</si>
  <si>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</si>
  <si>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</si>
  <si>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</si>
  <si>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</si>
  <si>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基礎工</t>
  </si>
  <si>
    <t>基礎捨石工</t>
  </si>
  <si>
    <t>基礎捨石</t>
  </si>
  <si>
    <t>m3</t>
  </si>
  <si>
    <t>捨石荒均し</t>
  </si>
  <si>
    <t>m2</t>
  </si>
  <si>
    <t>本体工[鋼矢板式]</t>
  </si>
  <si>
    <t>鋼矢板工</t>
  </si>
  <si>
    <t xml:space="preserve">鋼矢板　</t>
  </si>
  <si>
    <t>枚</t>
  </si>
  <si>
    <t>圧入機組立解体</t>
  </si>
  <si>
    <t>回</t>
  </si>
  <si>
    <t>控工</t>
  </si>
  <si>
    <t xml:space="preserve">控鋼矢板　</t>
  </si>
  <si>
    <t xml:space="preserve">腹起　</t>
  </si>
  <si>
    <t>m</t>
  </si>
  <si>
    <t>ﾀｲ材</t>
  </si>
  <si>
    <t>本</t>
  </si>
  <si>
    <t>上部工</t>
  </si>
  <si>
    <t>上部ｺﾝｸﾘｰﾄ工</t>
  </si>
  <si>
    <t>支保</t>
  </si>
  <si>
    <t>足場</t>
  </si>
  <si>
    <t>鉄筋</t>
  </si>
  <si>
    <t>Kg</t>
  </si>
  <si>
    <t>型枠</t>
  </si>
  <si>
    <t>伸縮目地</t>
  </si>
  <si>
    <t xml:space="preserve">基礎砕石　</t>
  </si>
  <si>
    <t>ｺﾝｸﾘｰﾄ</t>
  </si>
  <si>
    <t>付属工</t>
  </si>
  <si>
    <t>係船柱工</t>
  </si>
  <si>
    <t>係船環</t>
  </si>
  <si>
    <t>組</t>
  </si>
  <si>
    <t>係船柱</t>
  </si>
  <si>
    <t>基</t>
  </si>
  <si>
    <t>防舷材工</t>
  </si>
  <si>
    <t>防舷材</t>
  </si>
  <si>
    <t>車止･縁金物工</t>
  </si>
  <si>
    <t>車止</t>
  </si>
  <si>
    <t>縁金物</t>
  </si>
  <si>
    <t>防食工</t>
  </si>
  <si>
    <t>電気防食</t>
  </si>
  <si>
    <t>個</t>
  </si>
  <si>
    <t>裏込･裏埋工</t>
  </si>
  <si>
    <t>裏埋工</t>
  </si>
  <si>
    <t>セメント安定処理</t>
  </si>
  <si>
    <t>土工</t>
  </si>
  <si>
    <t>掘削</t>
  </si>
  <si>
    <t>土砂等運搬</t>
  </si>
  <si>
    <t>残土等処分</t>
  </si>
  <si>
    <t>作業土工(床掘工)</t>
  </si>
  <si>
    <t>床掘り</t>
  </si>
  <si>
    <t>作業土工(埋戻工)</t>
  </si>
  <si>
    <t xml:space="preserve">埋戻し　</t>
  </si>
  <si>
    <t>舗装工</t>
  </si>
  <si>
    <t>ｺﾝｸﾘｰﾄ舗装工</t>
  </si>
  <si>
    <t>横収縮目地</t>
  </si>
  <si>
    <t>縦施工目地</t>
  </si>
  <si>
    <t>上部工目地</t>
  </si>
  <si>
    <t>上層路盤</t>
  </si>
  <si>
    <t>ｺﾝｸﾘｰﾄ舗装</t>
  </si>
  <si>
    <t>舗装止工</t>
  </si>
  <si>
    <t>構造物撤去工</t>
  </si>
  <si>
    <t>取壊し工</t>
  </si>
  <si>
    <t>ｺﾝｸﾘｰﾄ取壊し</t>
  </si>
  <si>
    <t>殻運搬</t>
  </si>
  <si>
    <t>殻処分</t>
  </si>
  <si>
    <t>舗装版切断</t>
  </si>
  <si>
    <t>舗装版破砕</t>
  </si>
  <si>
    <t>建設汚泥</t>
  </si>
  <si>
    <t>撤去工</t>
  </si>
  <si>
    <t>係船柱撤去</t>
  </si>
  <si>
    <t>PC杭引抜</t>
  </si>
  <si>
    <t>ＰＣ杭引抜</t>
  </si>
  <si>
    <t>ワイヤーカットソー切断</t>
  </si>
  <si>
    <t>ｍ</t>
  </si>
  <si>
    <t>仮設工</t>
  </si>
  <si>
    <t>端部処理</t>
  </si>
  <si>
    <t>大型土のう</t>
  </si>
  <si>
    <t>袋</t>
  </si>
  <si>
    <t>袋詰めコンクリート</t>
  </si>
  <si>
    <t>仮設鋼矢板工</t>
  </si>
  <si>
    <t>仮設鋼矢板･H形鋼杭</t>
  </si>
  <si>
    <t>枚or本</t>
  </si>
  <si>
    <t>腹起こし</t>
  </si>
  <si>
    <t xml:space="preserve">t </t>
  </si>
  <si>
    <t>敷鉄板</t>
  </si>
  <si>
    <t>直接工事費</t>
  </si>
  <si>
    <t>共通仮設</t>
  </si>
  <si>
    <t>共通仮設費</t>
  </si>
  <si>
    <t>運搬費</t>
  </si>
  <si>
    <t>建設機械器具等運搬</t>
  </si>
  <si>
    <t>台</t>
  </si>
  <si>
    <t>仮設材等運搬</t>
  </si>
  <si>
    <t>t</t>
  </si>
  <si>
    <t>事業損失防止施設費</t>
  </si>
  <si>
    <t>水質汚濁防止膜</t>
  </si>
  <si>
    <t>安全費</t>
  </si>
  <si>
    <t xml:space="preserve">安全対策　</t>
  </si>
  <si>
    <t>日</t>
  </si>
  <si>
    <t xml:space="preserve">探査　</t>
  </si>
  <si>
    <t>技術管理費</t>
  </si>
  <si>
    <t>一軸圧縮試験</t>
  </si>
  <si>
    <t>六価クロム試験</t>
  </si>
  <si>
    <t>土壌試験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</si>
  <si>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</si>
  <si>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</si>
  <si>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</si>
  <si>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</si>
  <si>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</si>
  <si>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</si>
  <si>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照明灯移設</t>
  </si>
  <si>
    <t>給油管</t>
  </si>
  <si>
    <t xml:space="preserve">U型側溝　</t>
  </si>
  <si>
    <t>給油ホース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</si>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</sst>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G11+G15+G25+G40+G53+G56+G66+G75+G90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288.0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204.0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G16+G19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28.0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G20+G21+G22+G23+G24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27</v>
      </c>
      <c r="E20" s="12" t="s">
        <v>23</v>
      </c>
      <c r="F20" s="13" t="n">
        <v>28.0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4" t="n">
        <v>23.4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4" t="n">
        <v>24.3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9.0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G26+G35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G27+G28+G29+G30+G31+G32+G33+G34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29</v>
      </c>
      <c r="F27" s="13" t="n">
        <v>25.0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19</v>
      </c>
      <c r="F28" s="13" t="n">
        <v>47.0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921.0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19</v>
      </c>
      <c r="F30" s="13" t="n">
        <v>96.0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19</v>
      </c>
      <c r="F31" s="13" t="n">
        <v>14.0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19</v>
      </c>
      <c r="F32" s="13" t="n">
        <v>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19</v>
      </c>
      <c r="F33" s="13" t="n">
        <v>18.0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3" t="n">
        <v>48.0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33</v>
      </c>
      <c r="D35" s="11"/>
      <c r="E35" s="12" t="s">
        <v>13</v>
      </c>
      <c r="F35" s="13" t="n">
        <v>1.0</v>
      </c>
      <c r="G35" s="15">
        <f>G36+G37+G38+G39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19</v>
      </c>
      <c r="F36" s="13" t="n">
        <v>10.0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19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19</v>
      </c>
      <c r="F38" s="13" t="n">
        <v>11.0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17</v>
      </c>
      <c r="F39" s="13" t="n">
        <v>5.0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42</v>
      </c>
      <c r="C40" s="11"/>
      <c r="D40" s="11"/>
      <c r="E40" s="12" t="s">
        <v>13</v>
      </c>
      <c r="F40" s="13" t="n">
        <v>1.0</v>
      </c>
      <c r="G40" s="15">
        <f>G41+G44+G47+G50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43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44</v>
      </c>
      <c r="E42" s="12" t="s">
        <v>45</v>
      </c>
      <c r="F42" s="13" t="n">
        <v>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46</v>
      </c>
      <c r="E43" s="12" t="s">
        <v>47</v>
      </c>
      <c r="F43" s="13" t="n">
        <v>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48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49</v>
      </c>
      <c r="E45" s="12" t="s">
        <v>47</v>
      </c>
      <c r="F45" s="13" t="n">
        <v>3.0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47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50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51</v>
      </c>
      <c r="E48" s="12" t="s">
        <v>29</v>
      </c>
      <c r="F48" s="13" t="n">
        <v>17.0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29</v>
      </c>
      <c r="F49" s="13" t="n">
        <v>25.0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53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54</v>
      </c>
      <c r="E51" s="12" t="s">
        <v>55</v>
      </c>
      <c r="F51" s="13" t="n">
        <v>9.0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54</v>
      </c>
      <c r="E52" s="12" t="s">
        <v>55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56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57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58</v>
      </c>
      <c r="E55" s="12" t="s">
        <v>17</v>
      </c>
      <c r="F55" s="13" t="n">
        <v>282.0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59</v>
      </c>
      <c r="C56" s="11"/>
      <c r="D56" s="11"/>
      <c r="E56" s="12" t="s">
        <v>13</v>
      </c>
      <c r="F56" s="13" t="n">
        <v>1.0</v>
      </c>
      <c r="G56" s="15">
        <f>G57+G61+G63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59</v>
      </c>
      <c r="D57" s="11"/>
      <c r="E57" s="12" t="s">
        <v>13</v>
      </c>
      <c r="F57" s="13" t="n">
        <v>1.0</v>
      </c>
      <c r="G57" s="15">
        <f>G58+G59+G60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60</v>
      </c>
      <c r="E58" s="12" t="s">
        <v>17</v>
      </c>
      <c r="F58" s="13" t="n">
        <v>635.0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61</v>
      </c>
      <c r="E59" s="12" t="s">
        <v>17</v>
      </c>
      <c r="F59" s="13" t="n">
        <v>584.0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62</v>
      </c>
      <c r="E60" s="12" t="s">
        <v>17</v>
      </c>
      <c r="F60" s="13" t="n">
        <v>584.0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63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64</v>
      </c>
      <c r="E62" s="12" t="s">
        <v>17</v>
      </c>
      <c r="F62" s="13" t="n">
        <v>318.0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65</v>
      </c>
      <c r="D63" s="11"/>
      <c r="E63" s="12" t="s">
        <v>13</v>
      </c>
      <c r="F63" s="13" t="n">
        <v>1.0</v>
      </c>
      <c r="G63" s="15">
        <f>G64+G65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66</v>
      </c>
      <c r="E64" s="12" t="s">
        <v>17</v>
      </c>
      <c r="F64" s="13" t="n">
        <v>85.0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66</v>
      </c>
      <c r="E65" s="12" t="s">
        <v>17</v>
      </c>
      <c r="F65" s="13" t="n">
        <v>87.0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67</v>
      </c>
      <c r="C66" s="11"/>
      <c r="D66" s="11"/>
      <c r="E66" s="12" t="s">
        <v>13</v>
      </c>
      <c r="F66" s="13" t="n">
        <v>1.0</v>
      </c>
      <c r="G66" s="15">
        <f>G67+G73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68</v>
      </c>
      <c r="D67" s="11"/>
      <c r="E67" s="12" t="s">
        <v>13</v>
      </c>
      <c r="F67" s="13" t="n">
        <v>1.0</v>
      </c>
      <c r="G67" s="15">
        <f>G68+G69+G70+G71+G72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69</v>
      </c>
      <c r="E68" s="12" t="s">
        <v>29</v>
      </c>
      <c r="F68" s="14" t="n">
        <v>30.3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70</v>
      </c>
      <c r="E69" s="12" t="s">
        <v>29</v>
      </c>
      <c r="F69" s="14" t="n">
        <v>19.9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71</v>
      </c>
      <c r="E70" s="12" t="s">
        <v>29</v>
      </c>
      <c r="F70" s="13" t="n">
        <v>58.0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72</v>
      </c>
      <c r="E71" s="12" t="s">
        <v>19</v>
      </c>
      <c r="F71" s="13" t="n">
        <v>164.0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73</v>
      </c>
      <c r="E72" s="12" t="s">
        <v>19</v>
      </c>
      <c r="F72" s="13" t="n">
        <v>164.0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74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74</v>
      </c>
      <c r="E74" s="12" t="s">
        <v>29</v>
      </c>
      <c r="F74" s="13" t="n">
        <v>30.0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75</v>
      </c>
      <c r="C75" s="11"/>
      <c r="D75" s="11"/>
      <c r="E75" s="12" t="s">
        <v>13</v>
      </c>
      <c r="F75" s="13" t="n">
        <v>1.0</v>
      </c>
      <c r="G75" s="15">
        <f>G76+G85+G87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76</v>
      </c>
      <c r="D76" s="11"/>
      <c r="E76" s="12" t="s">
        <v>13</v>
      </c>
      <c r="F76" s="13" t="n">
        <v>1.0</v>
      </c>
      <c r="G76" s="15">
        <f>G77+G78+G79+G80+G81+G82+G83+G84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77</v>
      </c>
      <c r="E77" s="12" t="s">
        <v>17</v>
      </c>
      <c r="F77" s="13" t="n">
        <v>56.0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78</v>
      </c>
      <c r="E78" s="12" t="s">
        <v>17</v>
      </c>
      <c r="F78" s="13" t="n">
        <v>59.0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79</v>
      </c>
      <c r="E79" s="12" t="s">
        <v>17</v>
      </c>
      <c r="F79" s="13" t="n">
        <v>59.0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80</v>
      </c>
      <c r="E80" s="12" t="s">
        <v>29</v>
      </c>
      <c r="F80" s="13" t="n">
        <v>6.0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81</v>
      </c>
      <c r="E81" s="12" t="s">
        <v>19</v>
      </c>
      <c r="F81" s="13" t="n">
        <v>164.0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78</v>
      </c>
      <c r="E82" s="12" t="s">
        <v>17</v>
      </c>
      <c r="F82" s="13" t="n">
        <v>8.0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79</v>
      </c>
      <c r="E83" s="12" t="s">
        <v>17</v>
      </c>
      <c r="F83" s="13" t="n">
        <v>8.0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82</v>
      </c>
      <c r="E84" s="12" t="s">
        <v>17</v>
      </c>
      <c r="F84" s="14" t="n">
        <v>0.05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83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84</v>
      </c>
      <c r="E86" s="12" t="s">
        <v>47</v>
      </c>
      <c r="F86" s="13" t="n">
        <v>2.0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 t="s">
        <v>85</v>
      </c>
      <c r="D87" s="11"/>
      <c r="E87" s="12" t="s">
        <v>13</v>
      </c>
      <c r="F87" s="13" t="n">
        <v>1.0</v>
      </c>
      <c r="G87" s="15">
        <f>G88+G89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86</v>
      </c>
      <c r="E88" s="12" t="s">
        <v>31</v>
      </c>
      <c r="F88" s="13" t="n">
        <v>5.0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87</v>
      </c>
      <c r="E89" s="12" t="s">
        <v>88</v>
      </c>
      <c r="F89" s="13" t="n">
        <v>15.0</v>
      </c>
      <c r="G89" s="16"/>
      <c r="I89" s="17" t="n">
        <v>80.0</v>
      </c>
      <c r="J89" s="18" t="n">
        <v>4.0</v>
      </c>
    </row>
    <row r="90" ht="42.0" customHeight="true">
      <c r="A90" s="10"/>
      <c r="B90" s="11" t="s">
        <v>89</v>
      </c>
      <c r="C90" s="11"/>
      <c r="D90" s="11"/>
      <c r="E90" s="12" t="s">
        <v>13</v>
      </c>
      <c r="F90" s="13" t="n">
        <v>1.0</v>
      </c>
      <c r="G90" s="15">
        <f>G91+G94+G98</f>
      </c>
      <c r="I90" s="17" t="n">
        <v>81.0</v>
      </c>
      <c r="J90" s="18" t="n">
        <v>2.0</v>
      </c>
    </row>
    <row r="91" ht="42.0" customHeight="true">
      <c r="A91" s="10"/>
      <c r="B91" s="11"/>
      <c r="C91" s="11" t="s">
        <v>90</v>
      </c>
      <c r="D91" s="11"/>
      <c r="E91" s="12" t="s">
        <v>13</v>
      </c>
      <c r="F91" s="13" t="n">
        <v>1.0</v>
      </c>
      <c r="G91" s="15">
        <f>G92+G93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91</v>
      </c>
      <c r="E92" s="12" t="s">
        <v>92</v>
      </c>
      <c r="F92" s="13" t="n">
        <v>6.0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93</v>
      </c>
      <c r="E93" s="12" t="s">
        <v>17</v>
      </c>
      <c r="F93" s="13" t="n">
        <v>5.0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 t="s">
        <v>94</v>
      </c>
      <c r="D94" s="11"/>
      <c r="E94" s="12" t="s">
        <v>13</v>
      </c>
      <c r="F94" s="13" t="n">
        <v>1.0</v>
      </c>
      <c r="G94" s="15">
        <f>G95+G96+G97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95</v>
      </c>
      <c r="E95" s="12" t="s">
        <v>96</v>
      </c>
      <c r="F95" s="13" t="n">
        <v>13.0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95</v>
      </c>
      <c r="E96" s="12" t="s">
        <v>96</v>
      </c>
      <c r="F96" s="13" t="n">
        <v>84.0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97</v>
      </c>
      <c r="E97" s="12" t="s">
        <v>98</v>
      </c>
      <c r="F97" s="14" t="n">
        <v>0.7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 t="s">
        <v>99</v>
      </c>
      <c r="D98" s="11"/>
      <c r="E98" s="12" t="s">
        <v>13</v>
      </c>
      <c r="F98" s="13" t="n">
        <v>1.0</v>
      </c>
      <c r="G98" s="15">
        <f>G99</f>
      </c>
      <c r="I98" s="17" t="n">
        <v>89.0</v>
      </c>
      <c r="J98" s="18" t="n">
        <v>3.0</v>
      </c>
    </row>
    <row r="99" ht="42.0" customHeight="true">
      <c r="A99" s="10"/>
      <c r="B99" s="11"/>
      <c r="C99" s="11"/>
      <c r="D99" s="11" t="s">
        <v>99</v>
      </c>
      <c r="E99" s="12" t="s">
        <v>23</v>
      </c>
      <c r="F99" s="13" t="n">
        <v>12.0</v>
      </c>
      <c r="G99" s="16"/>
      <c r="I99" s="17" t="n">
        <v>90.0</v>
      </c>
      <c r="J99" s="18" t="n">
        <v>4.0</v>
      </c>
    </row>
    <row r="100" ht="42.0" customHeight="true">
      <c r="A100" s="10" t="s">
        <v>100</v>
      </c>
      <c r="B100" s="11"/>
      <c r="C100" s="11"/>
      <c r="D100" s="11"/>
      <c r="E100" s="12" t="s">
        <v>13</v>
      </c>
      <c r="F100" s="13" t="n">
        <v>1.0</v>
      </c>
      <c r="G100" s="15">
        <f>G11+G15+G25+G40+G53+G56+G66+G75+G90</f>
      </c>
      <c r="I100" s="17" t="n">
        <v>91.0</v>
      </c>
      <c r="J100" s="18"/>
    </row>
    <row r="101" ht="42.0" customHeight="true">
      <c r="A101" s="10" t="s">
        <v>101</v>
      </c>
      <c r="B101" s="11"/>
      <c r="C101" s="11"/>
      <c r="D101" s="11"/>
      <c r="E101" s="12" t="s">
        <v>13</v>
      </c>
      <c r="F101" s="13" t="n">
        <v>1.0</v>
      </c>
      <c r="G101" s="15">
        <f>G102+G116</f>
      </c>
      <c r="I101" s="17" t="n">
        <v>92.0</v>
      </c>
      <c r="J101" s="18" t="n">
        <v>200.0</v>
      </c>
    </row>
    <row r="102" ht="42.0" customHeight="true">
      <c r="A102" s="10"/>
      <c r="B102" s="11" t="s">
        <v>102</v>
      </c>
      <c r="C102" s="11"/>
      <c r="D102" s="11"/>
      <c r="E102" s="12" t="s">
        <v>13</v>
      </c>
      <c r="F102" s="13" t="n">
        <v>1.0</v>
      </c>
      <c r="G102" s="15">
        <f>G103+G107+G109+G112</f>
      </c>
      <c r="I102" s="17" t="n">
        <v>93.0</v>
      </c>
      <c r="J102" s="18" t="n">
        <v>2.0</v>
      </c>
    </row>
    <row r="103" ht="42.0" customHeight="true">
      <c r="A103" s="10"/>
      <c r="B103" s="11"/>
      <c r="C103" s="11" t="s">
        <v>103</v>
      </c>
      <c r="D103" s="11"/>
      <c r="E103" s="12" t="s">
        <v>13</v>
      </c>
      <c r="F103" s="13" t="n">
        <v>1.0</v>
      </c>
      <c r="G103" s="15">
        <f>G104+G105+G106</f>
      </c>
      <c r="I103" s="17" t="n">
        <v>94.0</v>
      </c>
      <c r="J103" s="18" t="n">
        <v>3.0</v>
      </c>
    </row>
    <row r="104" ht="42.0" customHeight="true">
      <c r="A104" s="10"/>
      <c r="B104" s="11"/>
      <c r="C104" s="11"/>
      <c r="D104" s="11" t="s">
        <v>104</v>
      </c>
      <c r="E104" s="12" t="s">
        <v>105</v>
      </c>
      <c r="F104" s="13" t="n">
        <v>2.0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104</v>
      </c>
      <c r="E105" s="12" t="s">
        <v>105</v>
      </c>
      <c r="F105" s="13" t="n">
        <v>1.0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106</v>
      </c>
      <c r="E106" s="12" t="s">
        <v>107</v>
      </c>
      <c r="F106" s="14" t="n">
        <v>19.2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 t="s">
        <v>108</v>
      </c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109</v>
      </c>
      <c r="E108" s="12" t="s">
        <v>13</v>
      </c>
      <c r="F108" s="13" t="n">
        <v>1.0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 t="s">
        <v>110</v>
      </c>
      <c r="D109" s="11"/>
      <c r="E109" s="12" t="s">
        <v>13</v>
      </c>
      <c r="F109" s="13" t="n">
        <v>1.0</v>
      </c>
      <c r="G109" s="15">
        <f>G110+G111</f>
      </c>
      <c r="I109" s="17" t="n">
        <v>100.0</v>
      </c>
      <c r="J109" s="18" t="n">
        <v>3.0</v>
      </c>
    </row>
    <row r="110" ht="42.0" customHeight="true">
      <c r="A110" s="10"/>
      <c r="B110" s="11"/>
      <c r="C110" s="11"/>
      <c r="D110" s="11" t="s">
        <v>111</v>
      </c>
      <c r="E110" s="12" t="s">
        <v>112</v>
      </c>
      <c r="F110" s="13" t="n">
        <v>20.0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113</v>
      </c>
      <c r="E111" s="12" t="s">
        <v>19</v>
      </c>
      <c r="F111" s="13" t="n">
        <v>376.0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 t="s">
        <v>114</v>
      </c>
      <c r="D112" s="11"/>
      <c r="E112" s="12" t="s">
        <v>13</v>
      </c>
      <c r="F112" s="13" t="n">
        <v>1.0</v>
      </c>
      <c r="G112" s="15">
        <f>G113+G114+G115</f>
      </c>
      <c r="I112" s="17" t="n">
        <v>103.0</v>
      </c>
      <c r="J112" s="18" t="n">
        <v>3.0</v>
      </c>
    </row>
    <row r="113" ht="42.0" customHeight="true">
      <c r="A113" s="10"/>
      <c r="B113" s="11"/>
      <c r="C113" s="11"/>
      <c r="D113" s="11" t="s">
        <v>115</v>
      </c>
      <c r="E113" s="12" t="s">
        <v>13</v>
      </c>
      <c r="F113" s="13" t="n">
        <v>1.0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116</v>
      </c>
      <c r="E114" s="12" t="s">
        <v>13</v>
      </c>
      <c r="F114" s="13" t="n">
        <v>1.0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117</v>
      </c>
      <c r="E115" s="12" t="s">
        <v>13</v>
      </c>
      <c r="F115" s="13" t="n">
        <v>1.0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 t="s">
        <v>118</v>
      </c>
      <c r="C116" s="11"/>
      <c r="D116" s="11"/>
      <c r="E116" s="12" t="s">
        <v>13</v>
      </c>
      <c r="F116" s="13" t="n">
        <v>1.0</v>
      </c>
      <c r="G116" s="16"/>
      <c r="I116" s="17" t="n">
        <v>107.0</v>
      </c>
      <c r="J116" s="18"/>
    </row>
    <row r="117" ht="42.0" customHeight="true">
      <c r="A117" s="10" t="s">
        <v>119</v>
      </c>
      <c r="B117" s="11"/>
      <c r="C117" s="11"/>
      <c r="D117" s="11"/>
      <c r="E117" s="12" t="s">
        <v>13</v>
      </c>
      <c r="F117" s="13" t="n">
        <v>1.0</v>
      </c>
      <c r="G117" s="15">
        <f>G100+G101</f>
      </c>
      <c r="I117" s="17" t="n">
        <v>108.0</v>
      </c>
      <c r="J117" s="18"/>
    </row>
    <row r="118" ht="42.0" customHeight="true">
      <c r="A118" s="10"/>
      <c r="B118" s="11" t="s">
        <v>120</v>
      </c>
      <c r="C118" s="11"/>
      <c r="D118" s="11"/>
      <c r="E118" s="12" t="s">
        <v>13</v>
      </c>
      <c r="F118" s="13" t="n">
        <v>1.0</v>
      </c>
      <c r="G118" s="16"/>
      <c r="I118" s="17" t="n">
        <v>109.0</v>
      </c>
      <c r="J118" s="18" t="n">
        <v>210.0</v>
      </c>
    </row>
    <row r="119" ht="42.0" customHeight="true">
      <c r="A119" s="10" t="s">
        <v>121</v>
      </c>
      <c r="B119" s="11"/>
      <c r="C119" s="11"/>
      <c r="D119" s="11"/>
      <c r="E119" s="12" t="s">
        <v>13</v>
      </c>
      <c r="F119" s="13" t="n">
        <v>1.0</v>
      </c>
      <c r="G119" s="15">
        <f>G100+G101+G118</f>
      </c>
      <c r="I119" s="17" t="n">
        <v>110.0</v>
      </c>
      <c r="J119" s="18"/>
    </row>
    <row r="120" ht="42.0" customHeight="true">
      <c r="A120" s="10"/>
      <c r="B120" s="11" t="s">
        <v>122</v>
      </c>
      <c r="C120" s="11"/>
      <c r="D120" s="11"/>
      <c r="E120" s="12" t="s">
        <v>13</v>
      </c>
      <c r="F120" s="13" t="n">
        <v>1.0</v>
      </c>
      <c r="G120" s="16"/>
      <c r="I120" s="17" t="n">
        <v>111.0</v>
      </c>
      <c r="J120" s="18" t="n">
        <v>220.0</v>
      </c>
    </row>
    <row r="121" ht="42.0" customHeight="true">
      <c r="A121" s="10" t="s">
        <v>123</v>
      </c>
      <c r="B121" s="11"/>
      <c r="C121" s="11"/>
      <c r="D121" s="11"/>
      <c r="E121" s="12" t="s">
        <v>13</v>
      </c>
      <c r="F121" s="13" t="n">
        <v>1.0</v>
      </c>
      <c r="G121" s="15">
        <f>G119+G120</f>
      </c>
      <c r="I121" s="17" t="n">
        <v>112.0</v>
      </c>
      <c r="J121" s="18"/>
    </row>
    <row r="122" ht="42.0" customHeight="true">
      <c r="A122" s="10" t="s">
        <v>12</v>
      </c>
      <c r="B122" s="11"/>
      <c r="C122" s="11"/>
      <c r="D122" s="11"/>
      <c r="E122" s="12" t="s">
        <v>13</v>
      </c>
      <c r="F122" s="13" t="n">
        <v>1.0</v>
      </c>
      <c r="G122" s="15">
        <f>G123+G127</f>
      </c>
      <c r="I122" s="17" t="n">
        <v>113.0</v>
      </c>
      <c r="J122" s="18" t="n">
        <v>1.0</v>
      </c>
    </row>
    <row r="123" ht="42.0" customHeight="true">
      <c r="A123" s="10"/>
      <c r="B123" s="11" t="s">
        <v>124</v>
      </c>
      <c r="C123" s="11"/>
      <c r="D123" s="11"/>
      <c r="E123" s="12" t="s">
        <v>13</v>
      </c>
      <c r="F123" s="13" t="n">
        <v>1.0</v>
      </c>
      <c r="G123" s="15">
        <f>G124</f>
      </c>
      <c r="I123" s="17" t="n">
        <v>114.0</v>
      </c>
      <c r="J123" s="18" t="n">
        <v>2.0</v>
      </c>
    </row>
    <row r="124" ht="42.0" customHeight="true">
      <c r="A124" s="10"/>
      <c r="B124" s="11"/>
      <c r="C124" s="11" t="s">
        <v>124</v>
      </c>
      <c r="D124" s="11"/>
      <c r="E124" s="12" t="s">
        <v>13</v>
      </c>
      <c r="F124" s="13" t="n">
        <v>1.0</v>
      </c>
      <c r="G124" s="15">
        <f>G125+G126</f>
      </c>
      <c r="I124" s="17" t="n">
        <v>115.0</v>
      </c>
      <c r="J124" s="18" t="n">
        <v>3.0</v>
      </c>
    </row>
    <row r="125" ht="42.0" customHeight="true">
      <c r="A125" s="10"/>
      <c r="B125" s="11"/>
      <c r="C125" s="11"/>
      <c r="D125" s="11" t="s">
        <v>124</v>
      </c>
      <c r="E125" s="12" t="s">
        <v>47</v>
      </c>
      <c r="F125" s="13" t="n">
        <v>1.0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/>
      <c r="D126" s="11" t="s">
        <v>124</v>
      </c>
      <c r="E126" s="12" t="s">
        <v>47</v>
      </c>
      <c r="F126" s="13" t="n">
        <v>1.0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 t="s">
        <v>125</v>
      </c>
      <c r="C127" s="11"/>
      <c r="D127" s="11"/>
      <c r="E127" s="12" t="s">
        <v>13</v>
      </c>
      <c r="F127" s="13" t="n">
        <v>1.0</v>
      </c>
      <c r="G127" s="15">
        <f>G128</f>
      </c>
      <c r="I127" s="17" t="n">
        <v>118.0</v>
      </c>
      <c r="J127" s="18" t="n">
        <v>2.0</v>
      </c>
    </row>
    <row r="128" ht="42.0" customHeight="true">
      <c r="A128" s="10"/>
      <c r="B128" s="11"/>
      <c r="C128" s="11" t="s">
        <v>125</v>
      </c>
      <c r="D128" s="11"/>
      <c r="E128" s="12" t="s">
        <v>13</v>
      </c>
      <c r="F128" s="13" t="n">
        <v>1.0</v>
      </c>
      <c r="G128" s="15">
        <f>G129+G130+G131+G132</f>
      </c>
      <c r="I128" s="17" t="n">
        <v>119.0</v>
      </c>
      <c r="J128" s="18" t="n">
        <v>3.0</v>
      </c>
    </row>
    <row r="129" ht="42.0" customHeight="true">
      <c r="A129" s="10"/>
      <c r="B129" s="11"/>
      <c r="C129" s="11"/>
      <c r="D129" s="11" t="s">
        <v>40</v>
      </c>
      <c r="E129" s="12" t="s">
        <v>19</v>
      </c>
      <c r="F129" s="13" t="n">
        <v>12.0</v>
      </c>
      <c r="G129" s="16"/>
      <c r="I129" s="17" t="n">
        <v>120.0</v>
      </c>
      <c r="J129" s="18" t="n">
        <v>4.0</v>
      </c>
    </row>
    <row r="130" ht="42.0" customHeight="true">
      <c r="A130" s="10"/>
      <c r="B130" s="11"/>
      <c r="C130" s="11"/>
      <c r="D130" s="11" t="s">
        <v>126</v>
      </c>
      <c r="E130" s="12" t="s">
        <v>29</v>
      </c>
      <c r="F130" s="13" t="n">
        <v>37.0</v>
      </c>
      <c r="G130" s="16"/>
      <c r="I130" s="17" t="n">
        <v>121.0</v>
      </c>
      <c r="J130" s="18" t="n">
        <v>4.0</v>
      </c>
    </row>
    <row r="131" ht="42.0" customHeight="true">
      <c r="A131" s="10"/>
      <c r="B131" s="11"/>
      <c r="C131" s="11"/>
      <c r="D131" s="11" t="s">
        <v>125</v>
      </c>
      <c r="E131" s="12" t="s">
        <v>29</v>
      </c>
      <c r="F131" s="13" t="n">
        <v>37.0</v>
      </c>
      <c r="G131" s="16"/>
      <c r="I131" s="17" t="n">
        <v>122.0</v>
      </c>
      <c r="J131" s="18" t="n">
        <v>4.0</v>
      </c>
    </row>
    <row r="132" ht="42.0" customHeight="true">
      <c r="A132" s="10"/>
      <c r="B132" s="11"/>
      <c r="C132" s="11"/>
      <c r="D132" s="11" t="s">
        <v>127</v>
      </c>
      <c r="E132" s="12" t="s">
        <v>29</v>
      </c>
      <c r="F132" s="13" t="n">
        <v>37.0</v>
      </c>
      <c r="G132" s="16"/>
      <c r="I132" s="17" t="n">
        <v>123.0</v>
      </c>
      <c r="J132" s="18" t="n">
        <v>4.0</v>
      </c>
    </row>
    <row r="133" ht="42.0" customHeight="true">
      <c r="A133" s="10" t="s">
        <v>100</v>
      </c>
      <c r="B133" s="11"/>
      <c r="C133" s="11"/>
      <c r="D133" s="11"/>
      <c r="E133" s="12" t="s">
        <v>13</v>
      </c>
      <c r="F133" s="13" t="n">
        <v>1.0</v>
      </c>
      <c r="G133" s="15">
        <f>G123+G127</f>
      </c>
      <c r="I133" s="17" t="n">
        <v>124.0</v>
      </c>
      <c r="J133" s="18"/>
    </row>
    <row r="134" ht="42.0" customHeight="true">
      <c r="A134" s="10" t="s">
        <v>101</v>
      </c>
      <c r="B134" s="11"/>
      <c r="C134" s="11"/>
      <c r="D134" s="11"/>
      <c r="E134" s="12" t="s">
        <v>13</v>
      </c>
      <c r="F134" s="13" t="n">
        <v>1.0</v>
      </c>
      <c r="G134" s="15">
        <f>G135</f>
      </c>
      <c r="I134" s="17" t="n">
        <v>125.0</v>
      </c>
      <c r="J134" s="18" t="n">
        <v>200.0</v>
      </c>
    </row>
    <row r="135" ht="42.0" customHeight="true">
      <c r="A135" s="10"/>
      <c r="B135" s="11" t="s">
        <v>118</v>
      </c>
      <c r="C135" s="11"/>
      <c r="D135" s="11"/>
      <c r="E135" s="12" t="s">
        <v>13</v>
      </c>
      <c r="F135" s="13" t="n">
        <v>1.0</v>
      </c>
      <c r="G135" s="16"/>
      <c r="I135" s="17" t="n">
        <v>126.0</v>
      </c>
      <c r="J135" s="18"/>
    </row>
    <row r="136" ht="42.0" customHeight="true">
      <c r="A136" s="10" t="s">
        <v>119</v>
      </c>
      <c r="B136" s="11"/>
      <c r="C136" s="11"/>
      <c r="D136" s="11"/>
      <c r="E136" s="12" t="s">
        <v>13</v>
      </c>
      <c r="F136" s="13" t="n">
        <v>1.0</v>
      </c>
      <c r="G136" s="15">
        <f>G133+G134</f>
      </c>
      <c r="I136" s="17" t="n">
        <v>127.0</v>
      </c>
      <c r="J136" s="18"/>
    </row>
    <row r="137" ht="42.0" customHeight="true">
      <c r="A137" s="10"/>
      <c r="B137" s="11" t="s">
        <v>120</v>
      </c>
      <c r="C137" s="11"/>
      <c r="D137" s="11"/>
      <c r="E137" s="12" t="s">
        <v>13</v>
      </c>
      <c r="F137" s="13" t="n">
        <v>1.0</v>
      </c>
      <c r="G137" s="16"/>
      <c r="I137" s="17" t="n">
        <v>128.0</v>
      </c>
      <c r="J137" s="18" t="n">
        <v>210.0</v>
      </c>
    </row>
    <row r="138" ht="42.0" customHeight="true">
      <c r="A138" s="10" t="s">
        <v>121</v>
      </c>
      <c r="B138" s="11"/>
      <c r="C138" s="11"/>
      <c r="D138" s="11"/>
      <c r="E138" s="12" t="s">
        <v>13</v>
      </c>
      <c r="F138" s="13" t="n">
        <v>1.0</v>
      </c>
      <c r="G138" s="15">
        <f>G133+G134+G137</f>
      </c>
      <c r="I138" s="17" t="n">
        <v>129.0</v>
      </c>
      <c r="J138" s="18"/>
    </row>
    <row r="139" ht="42.0" customHeight="true">
      <c r="A139" s="10"/>
      <c r="B139" s="11" t="s">
        <v>122</v>
      </c>
      <c r="C139" s="11"/>
      <c r="D139" s="11"/>
      <c r="E139" s="12" t="s">
        <v>13</v>
      </c>
      <c r="F139" s="13" t="n">
        <v>1.0</v>
      </c>
      <c r="G139" s="16"/>
      <c r="I139" s="17" t="n">
        <v>130.0</v>
      </c>
      <c r="J139" s="18" t="n">
        <v>220.0</v>
      </c>
    </row>
    <row r="140" ht="42.0" customHeight="true">
      <c r="A140" s="10" t="s">
        <v>123</v>
      </c>
      <c r="B140" s="11"/>
      <c r="C140" s="11"/>
      <c r="D140" s="11"/>
      <c r="E140" s="12" t="s">
        <v>13</v>
      </c>
      <c r="F140" s="13" t="n">
        <v>1.0</v>
      </c>
      <c r="G140" s="15">
        <f>G138+G139</f>
      </c>
      <c r="I140" s="17" t="n">
        <v>131.0</v>
      </c>
      <c r="J140" s="18"/>
    </row>
    <row r="141" ht="42.0" customHeight="true">
      <c r="A141" s="10" t="s">
        <v>128</v>
      </c>
      <c r="B141" s="11"/>
      <c r="C141" s="11"/>
      <c r="D141" s="11"/>
      <c r="E141" s="12" t="s">
        <v>13</v>
      </c>
      <c r="F141" s="13" t="n">
        <v>1.0</v>
      </c>
      <c r="G141" s="15">
        <f>G100+G133</f>
      </c>
      <c r="I141" s="17" t="n">
        <v>132.0</v>
      </c>
      <c r="J141" s="18" t="n">
        <v>20.0</v>
      </c>
    </row>
    <row r="142" ht="42.0" customHeight="true">
      <c r="A142" s="10" t="s">
        <v>129</v>
      </c>
      <c r="B142" s="11"/>
      <c r="C142" s="11"/>
      <c r="D142" s="11"/>
      <c r="E142" s="12" t="s">
        <v>13</v>
      </c>
      <c r="F142" s="13" t="n">
        <v>1.0</v>
      </c>
      <c r="G142" s="15">
        <f>G121+G140</f>
      </c>
      <c r="I142" s="17" t="n">
        <v>133.0</v>
      </c>
      <c r="J142" s="18" t="n">
        <v>30.0</v>
      </c>
    </row>
    <row r="143" ht="42.0" customHeight="true">
      <c r="A143" s="19" t="s">
        <v>130</v>
      </c>
      <c r="B143" s="20"/>
      <c r="C143" s="20"/>
      <c r="D143" s="20"/>
      <c r="E143" s="21" t="s">
        <v>131</v>
      </c>
      <c r="F143" s="22" t="s">
        <v>131</v>
      </c>
      <c r="G143" s="24">
        <f>G142</f>
      </c>
      <c r="I143" s="26" t="n">
        <v>134.0</v>
      </c>
      <c r="J1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C19:D19"/>
    <mergeCell ref="D20"/>
    <mergeCell ref="D21"/>
    <mergeCell ref="D22"/>
    <mergeCell ref="D23"/>
    <mergeCell ref="D24"/>
    <mergeCell ref="B25:D25"/>
    <mergeCell ref="C26:D26"/>
    <mergeCell ref="D27"/>
    <mergeCell ref="D28"/>
    <mergeCell ref="D29"/>
    <mergeCell ref="D30"/>
    <mergeCell ref="D31"/>
    <mergeCell ref="D32"/>
    <mergeCell ref="D33"/>
    <mergeCell ref="D34"/>
    <mergeCell ref="C35:D35"/>
    <mergeCell ref="D36"/>
    <mergeCell ref="D37"/>
    <mergeCell ref="D38"/>
    <mergeCell ref="D39"/>
    <mergeCell ref="B40:D40"/>
    <mergeCell ref="C41:D41"/>
    <mergeCell ref="D42"/>
    <mergeCell ref="D43"/>
    <mergeCell ref="C44:D44"/>
    <mergeCell ref="D45"/>
    <mergeCell ref="D46"/>
    <mergeCell ref="C47:D47"/>
    <mergeCell ref="D48"/>
    <mergeCell ref="D49"/>
    <mergeCell ref="C50:D50"/>
    <mergeCell ref="D51"/>
    <mergeCell ref="D52"/>
    <mergeCell ref="B53:D53"/>
    <mergeCell ref="C54:D54"/>
    <mergeCell ref="D55"/>
    <mergeCell ref="B56:D56"/>
    <mergeCell ref="C57:D57"/>
    <mergeCell ref="D58"/>
    <mergeCell ref="D59"/>
    <mergeCell ref="D60"/>
    <mergeCell ref="C61:D61"/>
    <mergeCell ref="D62"/>
    <mergeCell ref="C63:D63"/>
    <mergeCell ref="D64"/>
    <mergeCell ref="D65"/>
    <mergeCell ref="B66:D66"/>
    <mergeCell ref="C67:D67"/>
    <mergeCell ref="D68"/>
    <mergeCell ref="D69"/>
    <mergeCell ref="D70"/>
    <mergeCell ref="D71"/>
    <mergeCell ref="D72"/>
    <mergeCell ref="C73:D73"/>
    <mergeCell ref="D74"/>
    <mergeCell ref="B75:D75"/>
    <mergeCell ref="C76:D76"/>
    <mergeCell ref="D77"/>
    <mergeCell ref="D78"/>
    <mergeCell ref="D79"/>
    <mergeCell ref="D80"/>
    <mergeCell ref="D81"/>
    <mergeCell ref="D82"/>
    <mergeCell ref="D83"/>
    <mergeCell ref="D84"/>
    <mergeCell ref="C85:D85"/>
    <mergeCell ref="D86"/>
    <mergeCell ref="C87:D87"/>
    <mergeCell ref="D88"/>
    <mergeCell ref="D89"/>
    <mergeCell ref="B90:D90"/>
    <mergeCell ref="C91:D91"/>
    <mergeCell ref="D92"/>
    <mergeCell ref="D93"/>
    <mergeCell ref="C94:D94"/>
    <mergeCell ref="D95"/>
    <mergeCell ref="D96"/>
    <mergeCell ref="D97"/>
    <mergeCell ref="C98:D98"/>
    <mergeCell ref="D99"/>
    <mergeCell ref="A100:D100"/>
    <mergeCell ref="A101:D101"/>
    <mergeCell ref="B102:D102"/>
    <mergeCell ref="C103:D103"/>
    <mergeCell ref="D104"/>
    <mergeCell ref="D105"/>
    <mergeCell ref="D106"/>
    <mergeCell ref="C107:D107"/>
    <mergeCell ref="D108"/>
    <mergeCell ref="C109:D109"/>
    <mergeCell ref="D110"/>
    <mergeCell ref="D111"/>
    <mergeCell ref="C112:D112"/>
    <mergeCell ref="D113"/>
    <mergeCell ref="D114"/>
    <mergeCell ref="D115"/>
    <mergeCell ref="B116:D116"/>
    <mergeCell ref="A117:D117"/>
    <mergeCell ref="B118:D118"/>
    <mergeCell ref="A119:D119"/>
    <mergeCell ref="B120:D120"/>
    <mergeCell ref="A121:D121"/>
    <mergeCell ref="A122:D122"/>
    <mergeCell ref="B123:D123"/>
    <mergeCell ref="C124:D124"/>
    <mergeCell ref="D125"/>
    <mergeCell ref="D126"/>
    <mergeCell ref="B127:D127"/>
    <mergeCell ref="C128:D128"/>
    <mergeCell ref="D129"/>
    <mergeCell ref="D130"/>
    <mergeCell ref="D131"/>
    <mergeCell ref="D132"/>
    <mergeCell ref="A133:D133"/>
    <mergeCell ref="A134:D134"/>
    <mergeCell ref="B135:D135"/>
    <mergeCell ref="A136:D136"/>
    <mergeCell ref="B137:D137"/>
    <mergeCell ref="A138:D138"/>
    <mergeCell ref="B139:D139"/>
    <mergeCell ref="A140:D140"/>
    <mergeCell ref="A141:D141"/>
    <mergeCell ref="A142:D142"/>
    <mergeCell ref="A143:D1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2024-10-03T10:45:32Z</dcterms:created>
  <dc:creator>Apache POI</dc:creator>
</cp:coreProperties>
</file>